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4TO TRIMESTRE SIRET 2020\Informes 4to Trimestre_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<sst xmlns="http://schemas.openxmlformats.org/spreadsheetml/2006/main" count="73" uniqueCount="57">
  <si>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</si>
  <si>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</si>
  <si>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</si>
  <si>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</si>
  <si>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</si>
  <si>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</si>
  <si>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</si>
  <si>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</si>
  <si>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</si>
  <si>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</si>
  <si>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</si>
  <si>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</si>
  <si>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</si>
  <si>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</si>
  <si>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</si>
  <si>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</si>
  <si>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</si>
  <si>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</si>
  <si>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</si>
  <si>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</si>
  <si>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</si>
  <si>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</si>
  <si>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</si>
  <si>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</si>
  <si>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</si>
  <si>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</si>
  <si>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</si>
  <si>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</si>
  <si>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</si>
  <si>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</si>
  <si>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</si>
  <si>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</si>
  <si>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</si>
  <si>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</si>
  <si>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</si>
  <si>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</si>
  <si>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</si>
  <si>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</si>
  <si>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</si>
  <si>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</si>
  <si>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</si>
  <si>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</si>
  <si>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</si>
  <si>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</si>
  <si>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</si>
  <si>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</si>
  <si>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</si>
  <si>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</si>
  <si>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</si>
  <si>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</si>
  <si>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</si>
  <si>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</si>
  <si>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</si>
  <si>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</si>
  <si>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</si>
  <si>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</si>
  <si>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SALAMANCA, GUANAJUATO.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</si>
</sst>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2458437.66</v>
      </c>
      <c r="D4" s="28">
        <f>SUM(D5:D11)</f>
        <v>3614627.15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2458437.66</v>
      </c>
      <c r="D11" s="30">
        <v>3614627.15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35206627.350000001</v>
      </c>
      <c r="D12" s="28">
        <f>SUM(D13:D14)</f>
        <v>42378551.600000001</v>
      </c>
      <c r="E12" s="31" t="s">
        <v>55</v>
      </c>
    </row>
    <row r="13" spans="1:5" ht="22.5" x14ac:dyDescent="0.2">
      <c r="A13" s="19"/>
      <c r="B13" s="26" t="s">
        <v>51</v>
      </c>
      <c r="C13" s="29">
        <v>626404</v>
      </c>
      <c r="D13" s="30">
        <v>801258.88</v>
      </c>
      <c r="E13" s="31">
        <v>4210</v>
      </c>
    </row>
    <row r="14" spans="1:5" x14ac:dyDescent="0.2">
      <c r="A14" s="19"/>
      <c r="B14" s="20" t="s">
        <v>52</v>
      </c>
      <c r="C14" s="29">
        <v>34580223.350000001</v>
      </c>
      <c r="D14" s="30">
        <v>41577292.719999999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971576.7</v>
      </c>
      <c r="D15" s="28">
        <f>SUM(D16:D20)</f>
        <v>705262.97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971576.7</v>
      </c>
      <c r="D20" s="30">
        <v>705262.97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38636641.710000008</v>
      </c>
      <c r="D22" s="3">
        <f>SUM(D4+D12+D15)</f>
        <v>46698441.719999999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37543827.439999998</v>
      </c>
      <c r="D25" s="28">
        <f>SUM(D26:D28)</f>
        <v>37092715.649999999</v>
      </c>
      <c r="E25" s="31" t="s">
        <v>55</v>
      </c>
    </row>
    <row r="26" spans="1:5" x14ac:dyDescent="0.2">
      <c r="A26" s="19"/>
      <c r="B26" s="20" t="s">
        <v>37</v>
      </c>
      <c r="C26" s="29">
        <v>32838156.579999998</v>
      </c>
      <c r="D26" s="30">
        <v>31382963.710000001</v>
      </c>
      <c r="E26" s="31">
        <v>5110</v>
      </c>
    </row>
    <row r="27" spans="1:5" x14ac:dyDescent="0.2">
      <c r="A27" s="19"/>
      <c r="B27" s="20" t="s">
        <v>16</v>
      </c>
      <c r="C27" s="29">
        <v>2607471.1</v>
      </c>
      <c r="D27" s="30">
        <v>3051490.96</v>
      </c>
      <c r="E27" s="31">
        <v>5120</v>
      </c>
    </row>
    <row r="28" spans="1:5" x14ac:dyDescent="0.2">
      <c r="A28" s="19"/>
      <c r="B28" s="20" t="s">
        <v>17</v>
      </c>
      <c r="C28" s="29">
        <v>2098199.7599999998</v>
      </c>
      <c r="D28" s="30">
        <v>2658260.98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2757455.02</v>
      </c>
      <c r="D29" s="28">
        <f>SUM(D30:D38)</f>
        <v>1690783.12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2757455.02</v>
      </c>
      <c r="D33" s="30">
        <v>1690783.12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800529.22</v>
      </c>
      <c r="D49" s="28">
        <f>SUM(D50:D55)</f>
        <v>424471.12</v>
      </c>
      <c r="E49" s="31" t="s">
        <v>55</v>
      </c>
    </row>
    <row r="50" spans="1:9" x14ac:dyDescent="0.2">
      <c r="A50" s="19"/>
      <c r="B50" s="20" t="s">
        <v>31</v>
      </c>
      <c r="C50" s="29">
        <v>800529.22</v>
      </c>
      <c r="D50" s="30">
        <v>424471.12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41101811.68</v>
      </c>
      <c r="D59" s="3">
        <f>SUM(D56+D49+D43+D39+D29+D25)</f>
        <v>39207969.890000001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-2465169.9699999914</v>
      </c>
      <c r="D61" s="28">
        <f>D22-D59</f>
        <v>7490471.8299999982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Salamanca</cp:lastModifiedBy>
  <cp:lastPrinted>2018-03-04T05:17:13Z</cp:lastPrinted>
  <dcterms:created xsi:type="dcterms:W3CDTF">2012-12-11T20:29:16Z</dcterms:created>
  <dcterms:modified xsi:type="dcterms:W3CDTF">2021-01-21T17:04:19Z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